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1F42848-3829-4075-983E-F7A887321AD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说明" sheetId="6" r:id="rId1"/>
    <sheet name="升压站电气工程量" sheetId="3" r:id="rId2"/>
  </sheets>
  <definedNames>
    <definedName name="_Toc10203" localSheetId="0">说明!$C$12</definedName>
    <definedName name="_Toc10428" localSheetId="0">说明!$C$16</definedName>
    <definedName name="_Toc16973" localSheetId="0">说明!$C$15</definedName>
    <definedName name="_Toc17480" localSheetId="0">说明!$C$8</definedName>
    <definedName name="_Toc21960" localSheetId="0">说明!$C$11</definedName>
    <definedName name="_Toc2747" localSheetId="0">说明!$C$9</definedName>
    <definedName name="_Toc27541" localSheetId="0">说明!$C$10</definedName>
    <definedName name="_Toc29938" localSheetId="0">说明!$C$14</definedName>
    <definedName name="_Toc32216" localSheetId="0">说明!$C$7</definedName>
    <definedName name="_Toc6859" localSheetId="0">说明!$C$13</definedName>
    <definedName name="_Toc9244" localSheetId="0">说明!$C$17</definedName>
  </definedNames>
  <calcPr calcId="191029"/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3" i="3"/>
</calcChain>
</file>

<file path=xl/sharedStrings.xml><?xml version="1.0" encoding="utf-8"?>
<sst xmlns="http://schemas.openxmlformats.org/spreadsheetml/2006/main" count="162" uniqueCount="127">
  <si>
    <t>序号</t>
  </si>
  <si>
    <t>单位</t>
  </si>
  <si>
    <t>数量</t>
  </si>
  <si>
    <t>备注</t>
  </si>
  <si>
    <t>一</t>
  </si>
  <si>
    <t>台</t>
  </si>
  <si>
    <t>km</t>
  </si>
  <si>
    <t>套</t>
  </si>
  <si>
    <t>个</t>
  </si>
  <si>
    <t>升压站电气工程量清单</t>
  </si>
  <si>
    <t>名称</t>
  </si>
  <si>
    <t>规格</t>
  </si>
  <si>
    <t>电气一次</t>
  </si>
  <si>
    <t>水平开启式隔离开关</t>
  </si>
  <si>
    <t>(单接地)，LW4-126D(W)，126kV，2000A，40A/4s</t>
  </si>
  <si>
    <t>组</t>
  </si>
  <si>
    <t>SF6电流互感器</t>
  </si>
  <si>
    <t>1200/1 5P30/5P30/5P30/5P30，600/1 0.5S/0.2S  6*15VA，</t>
  </si>
  <si>
    <t>SF6断路器</t>
  </si>
  <si>
    <t>LW30-126(W，126kV，2500A，40kA/4s）</t>
  </si>
  <si>
    <t>(双接地)，GW4-126DD(W) ，126kV，2000A，40A/4s</t>
  </si>
  <si>
    <t>电压互感器</t>
  </si>
  <si>
    <t>TYD110/√3-0.002H</t>
  </si>
  <si>
    <t>避雷器</t>
  </si>
  <si>
    <t>YH10W-108/281W</t>
  </si>
  <si>
    <t>断路器端子箱</t>
  </si>
  <si>
    <t>面</t>
  </si>
  <si>
    <t>电压互感器端子箱</t>
  </si>
  <si>
    <t>钢芯铝绞线</t>
  </si>
  <si>
    <t>LGJ-300/40</t>
  </si>
  <si>
    <t>单相/米</t>
  </si>
  <si>
    <t>绝缘子串</t>
  </si>
  <si>
    <t>10(LXHP-120)</t>
  </si>
  <si>
    <t>串</t>
  </si>
  <si>
    <t>110kV中性点隔离开关</t>
  </si>
  <si>
    <t>GW13-72.5/630A</t>
  </si>
  <si>
    <t>110kV中性点避雷器</t>
  </si>
  <si>
    <t>YH1.5W-72/186W，附放电计数器</t>
  </si>
  <si>
    <t>放电间隙</t>
  </si>
  <si>
    <t>110kV中性间隙CT</t>
  </si>
  <si>
    <t>中性点 CT：LJW1-10，5P20/5P20 300/1A</t>
  </si>
  <si>
    <t>只</t>
  </si>
  <si>
    <t>主变压器</t>
  </si>
  <si>
    <t>SZ18-100000/110 100MVA，三相双绕组有载调压升压变压器115+8x1.25%/37kV，Uk=13%，YNd11，冷却方式：ONAN</t>
  </si>
  <si>
    <t>35kV配电装置</t>
  </si>
  <si>
    <t>光伏进线柜</t>
  </si>
  <si>
    <t>铠装移开式交流金属封闭开关设备，最高工作电压：40.5kV，配真空断路器1250A，31.5kA(4S)</t>
  </si>
  <si>
    <t>主变进线柜</t>
  </si>
  <si>
    <t>铠装移开式交流金属封闭开关设备，最高工作电压：40.5kV，配真空断路器2000A，31.5kA(4S)</t>
  </si>
  <si>
    <t>接地站用变柜</t>
  </si>
  <si>
    <t>SVG柜</t>
  </si>
  <si>
    <t>铠装移开式交流金属封闭开关设备，最高工作电压：40.5kV，配SF6断路器1250A，31.5kA(4S)</t>
  </si>
  <si>
    <t>母线设备柜</t>
  </si>
  <si>
    <t>铠装移开式交流金属封闭开关设备，最高工作电压：40.5kV，PT成套装置</t>
  </si>
  <si>
    <t>储能系统进线柜</t>
  </si>
  <si>
    <t>共箱封闭母线</t>
  </si>
  <si>
    <t>TMY-125×10</t>
  </si>
  <si>
    <t>米</t>
  </si>
  <si>
    <t>干式穿墙套管</t>
  </si>
  <si>
    <t>铜芯，35kV,2500A</t>
  </si>
  <si>
    <t>矩形铜母线</t>
  </si>
  <si>
    <t>35kV支柱绝缘子</t>
  </si>
  <si>
    <t>支</t>
  </si>
  <si>
    <t>铜排固定金具</t>
  </si>
  <si>
    <t>MWP-204</t>
  </si>
  <si>
    <t>热缩套管</t>
  </si>
  <si>
    <t>矩形母线伸缩节</t>
  </si>
  <si>
    <t>检修小车</t>
  </si>
  <si>
    <t>接地小车</t>
  </si>
  <si>
    <t>验电小车</t>
  </si>
  <si>
    <t>动态无功补偿装置SVG</t>
  </si>
  <si>
    <t>SVG成套装置</t>
  </si>
  <si>
    <t>35kV,SVG ±20MVar，户外全封闭水冷直挂型，集装箱式</t>
  </si>
  <si>
    <t>接地变及小电阻成套装置</t>
  </si>
  <si>
    <t>35kV接地变(兼站用变)及小电阻</t>
  </si>
  <si>
    <t xml:space="preserve">DKSC-630/37-250/0.4 </t>
  </si>
  <si>
    <t>10kV备用电源及站用交流电源</t>
  </si>
  <si>
    <t>10kV 杆上油浸式变压器</t>
  </si>
  <si>
    <t>10.5±2×2.5%/0.4kV，250kVA，
10.5/0.4，D,yn1 Ud=4%</t>
  </si>
  <si>
    <t>施工电源配电箱</t>
  </si>
  <si>
    <t>配 1 回进线开关 630A</t>
  </si>
  <si>
    <t>#2 站用变高压计量箱</t>
  </si>
  <si>
    <t>含 2 只三相四线制有功 0.2S 级、
无功 1.0 级双向智能电度表</t>
  </si>
  <si>
    <t>10kV 架空线路</t>
  </si>
  <si>
    <t>含导线 LGJ-95,电杆及金具等</t>
  </si>
  <si>
    <t>低压配电屏</t>
  </si>
  <si>
    <t>单价</t>
    <phoneticPr fontId="5" type="noConversion"/>
  </si>
  <si>
    <t>合价</t>
    <phoneticPr fontId="5" type="noConversion"/>
  </si>
  <si>
    <t>设备名称</t>
  </si>
  <si>
    <t>推荐名单</t>
  </si>
  <si>
    <t>组件</t>
  </si>
  <si>
    <t>隆基、晶科、晶澳、天合、长通一道、正泰、旭合</t>
  </si>
  <si>
    <t>组串式逆变器</t>
  </si>
  <si>
    <t>电缆</t>
  </si>
  <si>
    <t>明超、纵横、上上、远东、昆缆、昆明多宝</t>
  </si>
  <si>
    <t>35kV箱式变压器</t>
  </si>
  <si>
    <t>金盘、西电、泰开、顺特、特锐德</t>
  </si>
  <si>
    <t>必达、大全、伊顿、库珀、西电、泰开</t>
  </si>
  <si>
    <t>西电、华鹏、天威、泰开、成都双星</t>
  </si>
  <si>
    <t>110kV配电装置、设备</t>
  </si>
  <si>
    <t>西门子、ABB、阿尔斯通、通用</t>
  </si>
  <si>
    <t>SVG</t>
  </si>
  <si>
    <t>南瑞、荣信、明阳、施杰</t>
  </si>
  <si>
    <t>光伏场区计算机监控系统</t>
  </si>
  <si>
    <t>中建材信云智联、品联、东华</t>
  </si>
  <si>
    <t>升压站计算机监控系统</t>
  </si>
  <si>
    <t>南瑞继保、国电南自、北京四方</t>
  </si>
  <si>
    <t>安全警卫及视频监控系统</t>
  </si>
  <si>
    <t>华为、海康威视、大华股份</t>
  </si>
  <si>
    <t>1     </t>
  </si>
  <si>
    <t>2     </t>
  </si>
  <si>
    <t>3     </t>
  </si>
  <si>
    <t>4     </t>
  </si>
  <si>
    <t>5     </t>
  </si>
  <si>
    <t>6     </t>
  </si>
  <si>
    <t>7     </t>
  </si>
  <si>
    <t>8     </t>
  </si>
  <si>
    <t>9     </t>
  </si>
  <si>
    <t>10    </t>
  </si>
  <si>
    <t>11    </t>
  </si>
  <si>
    <t>2、请在备注栏注明品牌；</t>
    <phoneticPr fontId="5" type="noConversion"/>
  </si>
  <si>
    <t>业主推荐品牌</t>
    <phoneticPr fontId="5" type="noConversion"/>
  </si>
  <si>
    <t>1、有品牌要求的尽量按照以下推荐品牌；</t>
    <phoneticPr fontId="5" type="noConversion"/>
  </si>
  <si>
    <t>填写说明</t>
    <phoneticPr fontId="5" type="noConversion"/>
  </si>
  <si>
    <t>华为、阳光电源、科华</t>
    <phoneticPr fontId="5" type="noConversion"/>
  </si>
  <si>
    <t>110kV配电装置</t>
    <phoneticPr fontId="5" type="noConversion"/>
  </si>
  <si>
    <t>110kV中性点成套设备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</si>
</sst>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15" x14ac:knownFonts="1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name val="Times New Roman"/>
      <family val="1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11"/>
      <name val="等线"/>
      <family val="3"/>
      <charset val="134"/>
    </font>
    <font>
      <b/>
      <sz val="11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4"/>
      <name val="等线"/>
      <family val="3"/>
      <charset val="134"/>
    </font>
    <font>
      <b/>
      <sz val="11"/>
      <color indexed="8"/>
      <name val="等线"/>
      <family val="3"/>
      <charset val="134"/>
    </font>
    <font>
      <b/>
      <sz val="11"/>
      <color rgb="FFFFFF00"/>
      <name val="等线"/>
      <family val="3"/>
      <charset val="134"/>
    </font>
    <font>
      <sz val="11"/>
      <color rgb="FFFFFF00"/>
      <name val="等线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2" fillId="0" borderId="0"/>
    <xf numFmtId="0" fontId="1" fillId="0" borderId="0">
      <alignment vertical="top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2" fillId="5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</cellXfs>
  <cellStyles count="5">
    <cellStyle name="Normal" xfId="1" xr:uid="{00000000-0005-0000-0000-000032000000}"/>
    <cellStyle name="常规" xfId="0" builtinId="0"/>
    <cellStyle name="常规 5 10" xfId="3" xr:uid="{00000000-0005-0000-0000-000034000000}"/>
    <cellStyle name="常规 6" xfId="4" xr:uid="{00000000-0005-0000-0000-000035000000}"/>
    <cellStyle name="样式 1" xfId="2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4702B-2043-4A44-94AB-8BE7667B8C7C}">
  <sheetPr>
    <tabColor rgb="FFFF0000"/>
  </sheetPr>
  <dimension ref="B1:J17"/>
  <sheetViews>
    <sheetView showGridLines="0" workbookViewId="0">
      <selection activeCell="A5" sqref="A5:XFD5"/>
    </sheetView>
  </sheetViews>
  <sheetFormatPr defaultRowHeight="25.5" customHeight="1" x14ac:dyDescent="0.15"/>
  <cols>
    <col min="1" max="1" width="3.375" style="1" customWidth="1"/>
    <col min="2" max="2" width="7.875" style="2" customWidth="1"/>
    <col min="3" max="3" width="25.125" style="1" customWidth="1"/>
    <col min="4" max="4" width="48.5" style="1" customWidth="1"/>
    <col min="5" max="5" width="14.5" style="1" customWidth="1"/>
    <col min="6" max="16384" width="9" style="1"/>
  </cols>
  <sheetData>
    <row r="1" spans="2:10" ht="25.5" customHeight="1" x14ac:dyDescent="0.15">
      <c r="B1" s="24" t="s">
        <v>123</v>
      </c>
      <c r="C1" s="24"/>
      <c r="D1" s="24"/>
      <c r="E1" s="24"/>
    </row>
    <row r="2" spans="2:10" ht="25.5" customHeight="1" x14ac:dyDescent="0.15">
      <c r="B2" s="24"/>
      <c r="C2" s="24"/>
      <c r="D2" s="24"/>
      <c r="E2" s="24"/>
    </row>
    <row r="3" spans="2:10" s="3" customFormat="1" ht="25.5" customHeight="1" x14ac:dyDescent="0.15">
      <c r="B3" s="25" t="s">
        <v>122</v>
      </c>
      <c r="C3" s="25"/>
      <c r="D3" s="25"/>
      <c r="E3" s="25"/>
    </row>
    <row r="4" spans="2:10" s="3" customFormat="1" ht="25.5" customHeight="1" x14ac:dyDescent="0.15">
      <c r="B4" s="25" t="s">
        <v>120</v>
      </c>
      <c r="C4" s="25"/>
      <c r="D4" s="25"/>
      <c r="E4" s="25"/>
    </row>
    <row r="5" spans="2:10" s="3" customFormat="1" ht="25.5" customHeight="1" x14ac:dyDescent="0.15">
      <c r="B5" s="26" t="s">
        <v>121</v>
      </c>
      <c r="C5" s="26"/>
      <c r="D5" s="26"/>
      <c r="E5" s="26"/>
    </row>
    <row r="6" spans="2:10" ht="25.5" customHeight="1" x14ac:dyDescent="0.15">
      <c r="B6" s="22" t="s">
        <v>0</v>
      </c>
      <c r="C6" s="22" t="s">
        <v>88</v>
      </c>
      <c r="D6" s="22" t="s">
        <v>89</v>
      </c>
      <c r="E6" s="22" t="s">
        <v>3</v>
      </c>
    </row>
    <row r="7" spans="2:10" ht="25.5" customHeight="1" x14ac:dyDescent="0.15">
      <c r="B7" s="19" t="s">
        <v>109</v>
      </c>
      <c r="C7" s="21" t="s">
        <v>90</v>
      </c>
      <c r="D7" s="18" t="s">
        <v>91</v>
      </c>
      <c r="E7" s="21"/>
    </row>
    <row r="8" spans="2:10" ht="25.5" customHeight="1" x14ac:dyDescent="0.15">
      <c r="B8" s="19" t="s">
        <v>110</v>
      </c>
      <c r="C8" s="21" t="s">
        <v>92</v>
      </c>
      <c r="D8" s="18" t="s">
        <v>124</v>
      </c>
      <c r="E8" s="21"/>
    </row>
    <row r="9" spans="2:10" ht="25.5" customHeight="1" x14ac:dyDescent="0.15">
      <c r="B9" s="19" t="s">
        <v>111</v>
      </c>
      <c r="C9" s="21" t="s">
        <v>93</v>
      </c>
      <c r="D9" s="18" t="s">
        <v>94</v>
      </c>
      <c r="E9" s="21"/>
      <c r="J9" s="23"/>
    </row>
    <row r="10" spans="2:10" ht="25.5" customHeight="1" x14ac:dyDescent="0.15">
      <c r="B10" s="19" t="s">
        <v>112</v>
      </c>
      <c r="C10" s="21" t="s">
        <v>95</v>
      </c>
      <c r="D10" s="18" t="s">
        <v>96</v>
      </c>
      <c r="E10" s="21"/>
    </row>
    <row r="11" spans="2:10" ht="25.5" customHeight="1" x14ac:dyDescent="0.15">
      <c r="B11" s="19" t="s">
        <v>113</v>
      </c>
      <c r="C11" s="21" t="s">
        <v>44</v>
      </c>
      <c r="D11" s="18" t="s">
        <v>97</v>
      </c>
      <c r="E11" s="21"/>
    </row>
    <row r="12" spans="2:10" ht="25.5" customHeight="1" x14ac:dyDescent="0.15">
      <c r="B12" s="19" t="s">
        <v>114</v>
      </c>
      <c r="C12" s="21" t="s">
        <v>42</v>
      </c>
      <c r="D12" s="18" t="s">
        <v>98</v>
      </c>
      <c r="E12" s="21"/>
    </row>
    <row r="13" spans="2:10" ht="25.5" customHeight="1" x14ac:dyDescent="0.15">
      <c r="B13" s="19" t="s">
        <v>115</v>
      </c>
      <c r="C13" s="21" t="s">
        <v>99</v>
      </c>
      <c r="D13" s="18" t="s">
        <v>100</v>
      </c>
      <c r="E13" s="21"/>
    </row>
    <row r="14" spans="2:10" ht="25.5" customHeight="1" x14ac:dyDescent="0.15">
      <c r="B14" s="19" t="s">
        <v>116</v>
      </c>
      <c r="C14" s="21" t="s">
        <v>101</v>
      </c>
      <c r="D14" s="18" t="s">
        <v>102</v>
      </c>
      <c r="E14" s="21"/>
    </row>
    <row r="15" spans="2:10" ht="25.5" customHeight="1" x14ac:dyDescent="0.15">
      <c r="B15" s="19" t="s">
        <v>117</v>
      </c>
      <c r="C15" s="21" t="s">
        <v>103</v>
      </c>
      <c r="D15" s="18" t="s">
        <v>104</v>
      </c>
      <c r="E15" s="21"/>
    </row>
    <row r="16" spans="2:10" ht="25.5" customHeight="1" x14ac:dyDescent="0.15">
      <c r="B16" s="19" t="s">
        <v>118</v>
      </c>
      <c r="C16" s="21" t="s">
        <v>105</v>
      </c>
      <c r="D16" s="18" t="s">
        <v>106</v>
      </c>
      <c r="E16" s="21"/>
    </row>
    <row r="17" spans="2:5" ht="25.5" customHeight="1" x14ac:dyDescent="0.15">
      <c r="B17" s="7" t="s">
        <v>119</v>
      </c>
      <c r="C17" s="6" t="s">
        <v>107</v>
      </c>
      <c r="D17" s="18" t="s">
        <v>108</v>
      </c>
      <c r="E17" s="21"/>
    </row>
  </sheetData>
  <mergeCells count="4">
    <mergeCell ref="B1:E2"/>
    <mergeCell ref="B3:E3"/>
    <mergeCell ref="B4:E4"/>
    <mergeCell ref="B5:E5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showGridLines="0" showZeros="0" tabSelected="1" zoomScaleNormal="100" workbookViewId="0">
      <pane ySplit="2" topLeftCell="A27" activePane="bottomLeft" state="frozenSplit"/>
      <selection pane="bottomLeft" activeCell="C60" sqref="C60"/>
    </sheetView>
  </sheetViews>
  <sheetFormatPr defaultColWidth="9" defaultRowHeight="14.25" x14ac:dyDescent="0.15"/>
  <cols>
    <col min="1" max="1" width="12" style="9" customWidth="1"/>
    <col min="2" max="2" width="26.25" style="9" customWidth="1"/>
    <col min="3" max="3" width="69" style="12" customWidth="1"/>
    <col min="4" max="4" width="8.75" style="12" customWidth="1"/>
    <col min="5" max="5" width="8.75" style="9" customWidth="1"/>
    <col min="6" max="7" width="11.875" style="9" customWidth="1"/>
    <col min="8" max="12" width="15" style="9" customWidth="1"/>
    <col min="13" max="16384" width="9" style="9"/>
  </cols>
  <sheetData>
    <row r="1" spans="1:12" ht="37.5" customHeight="1" x14ac:dyDescent="0.15">
      <c r="A1" s="27" t="s">
        <v>9</v>
      </c>
      <c r="B1" s="27"/>
      <c r="C1" s="27"/>
      <c r="D1" s="27"/>
      <c r="E1" s="27"/>
      <c r="F1" s="27"/>
      <c r="G1" s="27"/>
    </row>
    <row r="2" spans="1:12" s="12" customFormat="1" ht="18" customHeight="1" x14ac:dyDescent="0.15">
      <c r="A2" s="8" t="s">
        <v>0</v>
      </c>
      <c r="B2" s="8" t="s">
        <v>10</v>
      </c>
      <c r="C2" s="8" t="s">
        <v>11</v>
      </c>
      <c r="D2" s="8" t="s">
        <v>1</v>
      </c>
      <c r="E2" s="8" t="s">
        <v>2</v>
      </c>
      <c r="F2" s="20" t="s">
        <v>86</v>
      </c>
      <c r="G2" s="8" t="s">
        <v>87</v>
      </c>
      <c r="H2" s="11"/>
      <c r="I2" s="11"/>
      <c r="J2" s="11"/>
      <c r="K2" s="11"/>
      <c r="L2" s="11"/>
    </row>
    <row r="3" spans="1:12" s="4" customFormat="1" ht="18" customHeight="1" x14ac:dyDescent="0.15">
      <c r="A3" s="10" t="s">
        <v>4</v>
      </c>
      <c r="B3" s="13" t="s">
        <v>12</v>
      </c>
      <c r="C3" s="10"/>
      <c r="D3" s="14"/>
      <c r="E3" s="5"/>
      <c r="F3" s="5"/>
      <c r="G3" s="17">
        <f>E3*F3</f>
        <v>0</v>
      </c>
      <c r="H3" s="15"/>
      <c r="I3" s="15"/>
      <c r="J3" s="15"/>
      <c r="K3" s="15"/>
      <c r="L3" s="15"/>
    </row>
    <row r="4" spans="1:12" s="4" customFormat="1" ht="18" customHeight="1" x14ac:dyDescent="0.15">
      <c r="A4" s="16">
        <v>1</v>
      </c>
      <c r="B4" s="16" t="s">
        <v>125</v>
      </c>
      <c r="C4" s="14"/>
      <c r="D4" s="14"/>
      <c r="E4" s="14"/>
      <c r="F4" s="14"/>
      <c r="G4" s="17">
        <f t="shared" ref="G4:G48" si="0">E4*F4</f>
        <v>0</v>
      </c>
      <c r="H4" s="15"/>
      <c r="I4" s="15"/>
      <c r="J4" s="15"/>
      <c r="K4" s="15"/>
      <c r="L4" s="15"/>
    </row>
    <row r="5" spans="1:12" s="4" customFormat="1" ht="18" customHeight="1" x14ac:dyDescent="0.15">
      <c r="A5" s="14">
        <v>1.1000000000000001</v>
      </c>
      <c r="B5" s="14" t="s">
        <v>13</v>
      </c>
      <c r="C5" s="14" t="s">
        <v>14</v>
      </c>
      <c r="D5" s="14" t="s">
        <v>15</v>
      </c>
      <c r="E5" s="14">
        <v>1</v>
      </c>
      <c r="F5" s="14"/>
      <c r="G5" s="17">
        <f t="shared" si="0"/>
        <v>0</v>
      </c>
      <c r="H5" s="15"/>
      <c r="I5" s="15"/>
      <c r="J5" s="15"/>
      <c r="K5" s="15"/>
      <c r="L5" s="15"/>
    </row>
    <row r="6" spans="1:12" s="4" customFormat="1" ht="27" customHeight="1" x14ac:dyDescent="0.15">
      <c r="A6" s="14">
        <v>1.2</v>
      </c>
      <c r="B6" s="14" t="s">
        <v>16</v>
      </c>
      <c r="C6" s="14" t="s">
        <v>17</v>
      </c>
      <c r="D6" s="14" t="s">
        <v>15</v>
      </c>
      <c r="E6" s="14">
        <v>1</v>
      </c>
      <c r="F6" s="14"/>
      <c r="G6" s="17">
        <f t="shared" si="0"/>
        <v>0</v>
      </c>
      <c r="H6" s="15"/>
      <c r="I6" s="15"/>
      <c r="J6" s="15"/>
      <c r="K6" s="15"/>
      <c r="L6" s="15"/>
    </row>
    <row r="7" spans="1:12" s="4" customFormat="1" ht="18" customHeight="1" x14ac:dyDescent="0.15">
      <c r="A7" s="14">
        <v>1.3</v>
      </c>
      <c r="B7" s="14" t="s">
        <v>18</v>
      </c>
      <c r="C7" s="14" t="s">
        <v>19</v>
      </c>
      <c r="D7" s="14" t="s">
        <v>15</v>
      </c>
      <c r="E7" s="14">
        <v>1</v>
      </c>
      <c r="F7" s="14"/>
      <c r="G7" s="17">
        <f t="shared" si="0"/>
        <v>0</v>
      </c>
      <c r="H7" s="15"/>
      <c r="I7" s="15"/>
      <c r="J7" s="15"/>
      <c r="K7" s="15"/>
      <c r="L7" s="15"/>
    </row>
    <row r="8" spans="1:12" s="4" customFormat="1" x14ac:dyDescent="0.15">
      <c r="A8" s="14">
        <v>1.4</v>
      </c>
      <c r="B8" s="14" t="s">
        <v>13</v>
      </c>
      <c r="C8" s="14" t="s">
        <v>20</v>
      </c>
      <c r="D8" s="14" t="s">
        <v>15</v>
      </c>
      <c r="E8" s="14">
        <v>1</v>
      </c>
      <c r="F8" s="14"/>
      <c r="G8" s="17">
        <f t="shared" si="0"/>
        <v>0</v>
      </c>
      <c r="H8" s="15"/>
      <c r="I8" s="15"/>
      <c r="J8" s="15"/>
      <c r="K8" s="15"/>
      <c r="L8" s="15"/>
    </row>
    <row r="9" spans="1:12" s="4" customFormat="1" ht="18" customHeight="1" x14ac:dyDescent="0.15">
      <c r="A9" s="14">
        <v>1.5</v>
      </c>
      <c r="B9" s="14" t="s">
        <v>21</v>
      </c>
      <c r="C9" s="14" t="s">
        <v>22</v>
      </c>
      <c r="D9" s="14" t="s">
        <v>15</v>
      </c>
      <c r="E9" s="14">
        <v>1</v>
      </c>
      <c r="F9" s="14"/>
      <c r="G9" s="17">
        <f t="shared" si="0"/>
        <v>0</v>
      </c>
      <c r="H9" s="15"/>
      <c r="I9" s="15"/>
      <c r="J9" s="15"/>
      <c r="K9" s="15"/>
      <c r="L9" s="15"/>
    </row>
    <row r="10" spans="1:12" s="4" customFormat="1" ht="18" customHeight="1" x14ac:dyDescent="0.15">
      <c r="A10" s="14">
        <v>1.6</v>
      </c>
      <c r="B10" s="14" t="s">
        <v>23</v>
      </c>
      <c r="C10" s="14" t="s">
        <v>24</v>
      </c>
      <c r="D10" s="14" t="s">
        <v>15</v>
      </c>
      <c r="E10" s="14">
        <v>1</v>
      </c>
      <c r="F10" s="14"/>
      <c r="G10" s="17">
        <f t="shared" si="0"/>
        <v>0</v>
      </c>
      <c r="H10" s="15"/>
      <c r="I10" s="15"/>
      <c r="J10" s="15"/>
      <c r="K10" s="15"/>
      <c r="L10" s="15"/>
    </row>
    <row r="11" spans="1:12" s="4" customFormat="1" ht="18" customHeight="1" x14ac:dyDescent="0.15">
      <c r="A11" s="14">
        <v>1.7</v>
      </c>
      <c r="B11" s="14" t="s">
        <v>25</v>
      </c>
      <c r="C11" s="14"/>
      <c r="D11" s="14" t="s">
        <v>26</v>
      </c>
      <c r="E11" s="14">
        <v>1</v>
      </c>
      <c r="F11" s="14"/>
      <c r="G11" s="17">
        <f t="shared" si="0"/>
        <v>0</v>
      </c>
      <c r="H11" s="15"/>
      <c r="I11" s="15"/>
      <c r="J11" s="15"/>
      <c r="K11" s="15"/>
      <c r="L11" s="15"/>
    </row>
    <row r="12" spans="1:12" s="4" customFormat="1" ht="18" customHeight="1" x14ac:dyDescent="0.15">
      <c r="A12" s="14">
        <v>1.8</v>
      </c>
      <c r="B12" s="14" t="s">
        <v>27</v>
      </c>
      <c r="C12" s="14"/>
      <c r="D12" s="14" t="s">
        <v>26</v>
      </c>
      <c r="E12" s="14">
        <v>1</v>
      </c>
      <c r="F12" s="14"/>
      <c r="G12" s="17">
        <f t="shared" si="0"/>
        <v>0</v>
      </c>
      <c r="H12" s="15"/>
      <c r="I12" s="15"/>
      <c r="J12" s="15"/>
      <c r="K12" s="15"/>
      <c r="L12" s="15"/>
    </row>
    <row r="13" spans="1:12" s="4" customFormat="1" ht="18" customHeight="1" x14ac:dyDescent="0.15">
      <c r="A13" s="14">
        <v>1.9</v>
      </c>
      <c r="B13" s="14" t="s">
        <v>28</v>
      </c>
      <c r="C13" s="14" t="s">
        <v>29</v>
      </c>
      <c r="D13" s="14" t="s">
        <v>30</v>
      </c>
      <c r="E13" s="14">
        <v>120</v>
      </c>
      <c r="F13" s="14"/>
      <c r="G13" s="17">
        <f t="shared" si="0"/>
        <v>0</v>
      </c>
      <c r="H13" s="15"/>
      <c r="I13" s="15"/>
      <c r="J13" s="15"/>
      <c r="K13" s="15"/>
      <c r="L13" s="15"/>
    </row>
    <row r="14" spans="1:12" s="4" customFormat="1" ht="18" customHeight="1" x14ac:dyDescent="0.15">
      <c r="A14" s="14">
        <v>1.1000000000000001</v>
      </c>
      <c r="B14" s="14" t="s">
        <v>31</v>
      </c>
      <c r="C14" s="14" t="s">
        <v>32</v>
      </c>
      <c r="D14" s="14" t="s">
        <v>33</v>
      </c>
      <c r="E14" s="14">
        <v>6</v>
      </c>
      <c r="F14" s="14"/>
      <c r="G14" s="17">
        <f t="shared" si="0"/>
        <v>0</v>
      </c>
      <c r="H14" s="15"/>
      <c r="I14" s="15"/>
      <c r="J14" s="15"/>
      <c r="K14" s="15"/>
      <c r="L14" s="15"/>
    </row>
    <row r="15" spans="1:12" s="4" customFormat="1" ht="18" customHeight="1" x14ac:dyDescent="0.15">
      <c r="A15" s="16">
        <v>2</v>
      </c>
      <c r="B15" s="16" t="s">
        <v>126</v>
      </c>
      <c r="C15" s="14"/>
      <c r="D15" s="14"/>
      <c r="E15" s="14"/>
      <c r="F15" s="14"/>
      <c r="G15" s="17">
        <f t="shared" si="0"/>
        <v>0</v>
      </c>
      <c r="H15" s="15"/>
      <c r="I15" s="15"/>
      <c r="J15" s="15"/>
      <c r="K15" s="15"/>
      <c r="L15" s="15"/>
    </row>
    <row r="16" spans="1:12" s="4" customFormat="1" ht="18" customHeight="1" x14ac:dyDescent="0.15">
      <c r="A16" s="14">
        <v>2.1</v>
      </c>
      <c r="B16" s="14" t="s">
        <v>34</v>
      </c>
      <c r="C16" s="14" t="s">
        <v>35</v>
      </c>
      <c r="D16" s="14" t="s">
        <v>5</v>
      </c>
      <c r="E16" s="14">
        <v>1</v>
      </c>
      <c r="F16" s="14"/>
      <c r="G16" s="17">
        <f t="shared" si="0"/>
        <v>0</v>
      </c>
      <c r="H16" s="15"/>
      <c r="I16" s="15"/>
      <c r="J16" s="15"/>
      <c r="K16" s="15"/>
      <c r="L16" s="15"/>
    </row>
    <row r="17" spans="1:12" s="4" customFormat="1" ht="18" customHeight="1" x14ac:dyDescent="0.15">
      <c r="A17" s="14">
        <v>2.2000000000000002</v>
      </c>
      <c r="B17" s="14" t="s">
        <v>36</v>
      </c>
      <c r="C17" s="14" t="s">
        <v>37</v>
      </c>
      <c r="D17" s="14" t="s">
        <v>5</v>
      </c>
      <c r="E17" s="14">
        <v>1</v>
      </c>
      <c r="F17" s="14"/>
      <c r="G17" s="17">
        <f t="shared" si="0"/>
        <v>0</v>
      </c>
      <c r="H17" s="15"/>
      <c r="I17" s="15"/>
      <c r="J17" s="15"/>
      <c r="K17" s="15"/>
      <c r="L17" s="15"/>
    </row>
    <row r="18" spans="1:12" s="4" customFormat="1" ht="18" customHeight="1" x14ac:dyDescent="0.15">
      <c r="A18" s="14">
        <v>2.2999999999999998</v>
      </c>
      <c r="B18" s="14" t="s">
        <v>38</v>
      </c>
      <c r="C18" s="14"/>
      <c r="D18" s="14" t="s">
        <v>5</v>
      </c>
      <c r="E18" s="14">
        <v>1</v>
      </c>
      <c r="F18" s="14"/>
      <c r="G18" s="17">
        <f t="shared" si="0"/>
        <v>0</v>
      </c>
      <c r="H18" s="15"/>
      <c r="I18" s="15"/>
      <c r="J18" s="15"/>
      <c r="K18" s="15"/>
      <c r="L18" s="15"/>
    </row>
    <row r="19" spans="1:12" s="4" customFormat="1" ht="18" customHeight="1" x14ac:dyDescent="0.15">
      <c r="A19" s="14">
        <v>2.4</v>
      </c>
      <c r="B19" s="14" t="s">
        <v>39</v>
      </c>
      <c r="C19" s="14" t="s">
        <v>40</v>
      </c>
      <c r="D19" s="14" t="s">
        <v>41</v>
      </c>
      <c r="E19" s="14">
        <v>1</v>
      </c>
      <c r="F19" s="14"/>
      <c r="G19" s="17">
        <f t="shared" si="0"/>
        <v>0</v>
      </c>
      <c r="H19" s="15"/>
      <c r="I19" s="15"/>
      <c r="J19" s="15"/>
      <c r="K19" s="15"/>
      <c r="L19" s="15"/>
    </row>
    <row r="20" spans="1:12" s="4" customFormat="1" ht="18" customHeight="1" x14ac:dyDescent="0.15">
      <c r="A20" s="16">
        <v>3</v>
      </c>
      <c r="B20" s="16" t="s">
        <v>42</v>
      </c>
      <c r="C20" s="14"/>
      <c r="D20" s="14"/>
      <c r="E20" s="14"/>
      <c r="F20" s="14"/>
      <c r="G20" s="17">
        <f t="shared" si="0"/>
        <v>0</v>
      </c>
      <c r="H20" s="15"/>
      <c r="I20" s="15"/>
      <c r="J20" s="15"/>
      <c r="K20" s="15"/>
      <c r="L20" s="15"/>
    </row>
    <row r="21" spans="1:12" s="4" customFormat="1" ht="33" customHeight="1" x14ac:dyDescent="0.15">
      <c r="A21" s="14">
        <v>3.1</v>
      </c>
      <c r="B21" s="14" t="s">
        <v>42</v>
      </c>
      <c r="C21" s="14" t="s">
        <v>43</v>
      </c>
      <c r="D21" s="14" t="s">
        <v>5</v>
      </c>
      <c r="E21" s="14">
        <v>1</v>
      </c>
      <c r="F21" s="14"/>
      <c r="G21" s="17">
        <f t="shared" si="0"/>
        <v>0</v>
      </c>
      <c r="H21" s="15"/>
      <c r="I21" s="15"/>
      <c r="J21" s="15"/>
      <c r="K21" s="15"/>
      <c r="L21" s="15"/>
    </row>
    <row r="22" spans="1:12" s="4" customFormat="1" ht="18" customHeight="1" x14ac:dyDescent="0.15">
      <c r="A22" s="16">
        <v>4</v>
      </c>
      <c r="B22" s="16" t="s">
        <v>44</v>
      </c>
      <c r="C22" s="14"/>
      <c r="D22" s="14"/>
      <c r="E22" s="14"/>
      <c r="F22" s="14"/>
      <c r="G22" s="17">
        <f t="shared" si="0"/>
        <v>0</v>
      </c>
      <c r="H22" s="15"/>
      <c r="I22" s="15"/>
      <c r="J22" s="15"/>
      <c r="K22" s="15"/>
      <c r="L22" s="15"/>
    </row>
    <row r="23" spans="1:12" s="4" customFormat="1" ht="27.95" customHeight="1" x14ac:dyDescent="0.15">
      <c r="A23" s="14">
        <v>4.0999999999999996</v>
      </c>
      <c r="B23" s="14" t="s">
        <v>45</v>
      </c>
      <c r="C23" s="14" t="s">
        <v>46</v>
      </c>
      <c r="D23" s="14" t="s">
        <v>26</v>
      </c>
      <c r="E23" s="14">
        <v>4</v>
      </c>
      <c r="F23" s="14"/>
      <c r="G23" s="17">
        <f t="shared" si="0"/>
        <v>0</v>
      </c>
      <c r="H23" s="15"/>
      <c r="I23" s="15"/>
      <c r="J23" s="15"/>
      <c r="K23" s="15"/>
      <c r="L23" s="15"/>
    </row>
    <row r="24" spans="1:12" s="4" customFormat="1" ht="27.95" customHeight="1" x14ac:dyDescent="0.15">
      <c r="A24" s="14">
        <v>4.2</v>
      </c>
      <c r="B24" s="14" t="s">
        <v>47</v>
      </c>
      <c r="C24" s="14" t="s">
        <v>48</v>
      </c>
      <c r="D24" s="14" t="s">
        <v>26</v>
      </c>
      <c r="E24" s="14">
        <v>1</v>
      </c>
      <c r="F24" s="14"/>
      <c r="G24" s="17">
        <f t="shared" si="0"/>
        <v>0</v>
      </c>
      <c r="H24" s="15"/>
      <c r="I24" s="15"/>
      <c r="J24" s="15"/>
      <c r="K24" s="15"/>
      <c r="L24" s="15"/>
    </row>
    <row r="25" spans="1:12" s="4" customFormat="1" ht="27.95" customHeight="1" x14ac:dyDescent="0.15">
      <c r="A25" s="14">
        <v>4.3</v>
      </c>
      <c r="B25" s="14" t="s">
        <v>49</v>
      </c>
      <c r="C25" s="14" t="s">
        <v>46</v>
      </c>
      <c r="D25" s="14" t="s">
        <v>26</v>
      </c>
      <c r="E25" s="14">
        <v>1</v>
      </c>
      <c r="F25" s="14"/>
      <c r="G25" s="17">
        <f t="shared" si="0"/>
        <v>0</v>
      </c>
      <c r="H25" s="15"/>
      <c r="I25" s="15"/>
      <c r="J25" s="15"/>
      <c r="K25" s="15"/>
      <c r="L25" s="15"/>
    </row>
    <row r="26" spans="1:12" s="4" customFormat="1" ht="27.95" customHeight="1" x14ac:dyDescent="0.15">
      <c r="A26" s="14">
        <v>4.4000000000000004</v>
      </c>
      <c r="B26" s="14" t="s">
        <v>50</v>
      </c>
      <c r="C26" s="14" t="s">
        <v>51</v>
      </c>
      <c r="D26" s="14" t="s">
        <v>26</v>
      </c>
      <c r="E26" s="14">
        <v>1</v>
      </c>
      <c r="F26" s="14"/>
      <c r="G26" s="17">
        <f t="shared" si="0"/>
        <v>0</v>
      </c>
      <c r="H26" s="15"/>
      <c r="I26" s="15"/>
      <c r="J26" s="15"/>
      <c r="K26" s="15"/>
      <c r="L26" s="15"/>
    </row>
    <row r="27" spans="1:12" s="4" customFormat="1" ht="27.95" customHeight="1" x14ac:dyDescent="0.15">
      <c r="A27" s="14">
        <v>4.5</v>
      </c>
      <c r="B27" s="14" t="s">
        <v>52</v>
      </c>
      <c r="C27" s="14" t="s">
        <v>53</v>
      </c>
      <c r="D27" s="14" t="s">
        <v>26</v>
      </c>
      <c r="E27" s="14">
        <v>1</v>
      </c>
      <c r="F27" s="14"/>
      <c r="G27" s="17">
        <f t="shared" si="0"/>
        <v>0</v>
      </c>
      <c r="H27" s="15"/>
      <c r="I27" s="15"/>
      <c r="J27" s="15"/>
      <c r="K27" s="15"/>
      <c r="L27" s="15"/>
    </row>
    <row r="28" spans="1:12" s="4" customFormat="1" ht="27.95" customHeight="1" x14ac:dyDescent="0.15">
      <c r="A28" s="14">
        <v>4.5999999999999996</v>
      </c>
      <c r="B28" s="14" t="s">
        <v>54</v>
      </c>
      <c r="C28" s="14" t="s">
        <v>46</v>
      </c>
      <c r="D28" s="14" t="s">
        <v>26</v>
      </c>
      <c r="E28" s="14">
        <v>1</v>
      </c>
      <c r="F28" s="14"/>
      <c r="G28" s="17">
        <f t="shared" si="0"/>
        <v>0</v>
      </c>
      <c r="H28" s="15"/>
      <c r="I28" s="15"/>
      <c r="J28" s="15"/>
      <c r="K28" s="15"/>
      <c r="L28" s="15"/>
    </row>
    <row r="29" spans="1:12" s="4" customFormat="1" ht="18" customHeight="1" x14ac:dyDescent="0.15">
      <c r="A29" s="14">
        <v>4.7</v>
      </c>
      <c r="B29" s="14" t="s">
        <v>55</v>
      </c>
      <c r="C29" s="14" t="s">
        <v>56</v>
      </c>
      <c r="D29" s="14" t="s">
        <v>57</v>
      </c>
      <c r="E29" s="14">
        <v>5</v>
      </c>
      <c r="F29" s="14"/>
      <c r="G29" s="17">
        <f t="shared" si="0"/>
        <v>0</v>
      </c>
      <c r="H29" s="15"/>
      <c r="I29" s="15"/>
      <c r="J29" s="15"/>
      <c r="K29" s="15"/>
      <c r="L29" s="15"/>
    </row>
    <row r="30" spans="1:12" s="4" customFormat="1" ht="18" customHeight="1" x14ac:dyDescent="0.15">
      <c r="A30" s="14">
        <v>4.8</v>
      </c>
      <c r="B30" s="14" t="s">
        <v>58</v>
      </c>
      <c r="C30" s="14" t="s">
        <v>59</v>
      </c>
      <c r="D30" s="14" t="s">
        <v>41</v>
      </c>
      <c r="E30" s="14">
        <v>3</v>
      </c>
      <c r="F30" s="14"/>
      <c r="G30" s="17">
        <f t="shared" si="0"/>
        <v>0</v>
      </c>
      <c r="H30" s="15"/>
      <c r="I30" s="15"/>
      <c r="J30" s="15"/>
      <c r="K30" s="15"/>
      <c r="L30" s="15"/>
    </row>
    <row r="31" spans="1:12" s="4" customFormat="1" ht="18" customHeight="1" x14ac:dyDescent="0.15">
      <c r="A31" s="14">
        <v>4.9000000000000004</v>
      </c>
      <c r="B31" s="14" t="s">
        <v>60</v>
      </c>
      <c r="C31" s="14" t="s">
        <v>56</v>
      </c>
      <c r="D31" s="14" t="s">
        <v>57</v>
      </c>
      <c r="E31" s="14">
        <v>50</v>
      </c>
      <c r="F31" s="14"/>
      <c r="G31" s="17">
        <f t="shared" si="0"/>
        <v>0</v>
      </c>
      <c r="H31" s="15"/>
      <c r="I31" s="15"/>
      <c r="J31" s="15"/>
      <c r="K31" s="15"/>
      <c r="L31" s="15"/>
    </row>
    <row r="32" spans="1:12" s="4" customFormat="1" ht="18" customHeight="1" x14ac:dyDescent="0.15">
      <c r="A32" s="14">
        <v>4.0999999999999996</v>
      </c>
      <c r="B32" s="14" t="s">
        <v>61</v>
      </c>
      <c r="C32" s="14"/>
      <c r="D32" s="14" t="s">
        <v>62</v>
      </c>
      <c r="E32" s="14">
        <v>45</v>
      </c>
      <c r="F32" s="14"/>
      <c r="G32" s="17">
        <f t="shared" si="0"/>
        <v>0</v>
      </c>
      <c r="H32" s="15"/>
      <c r="I32" s="15"/>
      <c r="J32" s="15"/>
      <c r="K32" s="15"/>
      <c r="L32" s="15"/>
    </row>
    <row r="33" spans="1:12" s="4" customFormat="1" ht="18" customHeight="1" x14ac:dyDescent="0.15">
      <c r="A33" s="14">
        <v>4.1100000000000003</v>
      </c>
      <c r="B33" s="14" t="s">
        <v>63</v>
      </c>
      <c r="C33" s="14" t="s">
        <v>64</v>
      </c>
      <c r="D33" s="14" t="s">
        <v>7</v>
      </c>
      <c r="E33" s="14">
        <v>45</v>
      </c>
      <c r="F33" s="14"/>
      <c r="G33" s="17">
        <f t="shared" si="0"/>
        <v>0</v>
      </c>
      <c r="H33" s="15"/>
      <c r="I33" s="15"/>
      <c r="J33" s="15"/>
      <c r="K33" s="15"/>
      <c r="L33" s="15"/>
    </row>
    <row r="34" spans="1:12" s="4" customFormat="1" ht="18" customHeight="1" x14ac:dyDescent="0.15">
      <c r="A34" s="14">
        <v>4.12</v>
      </c>
      <c r="B34" s="14" t="s">
        <v>65</v>
      </c>
      <c r="C34" s="14"/>
      <c r="D34" s="14" t="s">
        <v>57</v>
      </c>
      <c r="E34" s="14">
        <v>45</v>
      </c>
      <c r="F34" s="14"/>
      <c r="G34" s="17">
        <f t="shared" si="0"/>
        <v>0</v>
      </c>
      <c r="H34" s="15"/>
      <c r="I34" s="15"/>
      <c r="J34" s="15"/>
      <c r="K34" s="15"/>
      <c r="L34" s="15"/>
    </row>
    <row r="35" spans="1:12" s="4" customFormat="1" ht="18" customHeight="1" x14ac:dyDescent="0.15">
      <c r="A35" s="14">
        <v>4.13</v>
      </c>
      <c r="B35" s="14" t="s">
        <v>66</v>
      </c>
      <c r="C35" s="14"/>
      <c r="D35" s="14" t="s">
        <v>7</v>
      </c>
      <c r="E35" s="14">
        <v>6</v>
      </c>
      <c r="F35" s="14"/>
      <c r="G35" s="17">
        <f t="shared" si="0"/>
        <v>0</v>
      </c>
      <c r="H35" s="15"/>
      <c r="I35" s="15"/>
      <c r="J35" s="15"/>
      <c r="K35" s="15"/>
      <c r="L35" s="15"/>
    </row>
    <row r="36" spans="1:12" s="4" customFormat="1" ht="18" customHeight="1" x14ac:dyDescent="0.15">
      <c r="A36" s="14">
        <v>4.1399999999999997</v>
      </c>
      <c r="B36" s="14" t="s">
        <v>67</v>
      </c>
      <c r="C36" s="14"/>
      <c r="D36" s="14" t="s">
        <v>5</v>
      </c>
      <c r="E36" s="14">
        <v>1</v>
      </c>
      <c r="F36" s="14"/>
      <c r="G36" s="17">
        <f t="shared" si="0"/>
        <v>0</v>
      </c>
      <c r="H36" s="15"/>
      <c r="I36" s="15"/>
      <c r="J36" s="15"/>
      <c r="K36" s="15"/>
      <c r="L36" s="15"/>
    </row>
    <row r="37" spans="1:12" s="4" customFormat="1" ht="18" customHeight="1" x14ac:dyDescent="0.15">
      <c r="A37" s="14">
        <v>4.1500000000000004</v>
      </c>
      <c r="B37" s="14" t="s">
        <v>68</v>
      </c>
      <c r="C37" s="14"/>
      <c r="D37" s="14" t="s">
        <v>5</v>
      </c>
      <c r="E37" s="14">
        <v>1</v>
      </c>
      <c r="F37" s="14"/>
      <c r="G37" s="17">
        <f t="shared" si="0"/>
        <v>0</v>
      </c>
      <c r="H37" s="15"/>
      <c r="I37" s="15"/>
      <c r="J37" s="15"/>
      <c r="K37" s="15"/>
      <c r="L37" s="15"/>
    </row>
    <row r="38" spans="1:12" s="4" customFormat="1" ht="18" customHeight="1" x14ac:dyDescent="0.15">
      <c r="A38" s="14">
        <v>4.16</v>
      </c>
      <c r="B38" s="14" t="s">
        <v>69</v>
      </c>
      <c r="C38" s="14"/>
      <c r="D38" s="14" t="s">
        <v>5</v>
      </c>
      <c r="E38" s="14">
        <v>1</v>
      </c>
      <c r="F38" s="14"/>
      <c r="G38" s="17">
        <f t="shared" si="0"/>
        <v>0</v>
      </c>
      <c r="H38" s="15"/>
      <c r="I38" s="15"/>
      <c r="J38" s="15"/>
      <c r="K38" s="15"/>
      <c r="L38" s="15"/>
    </row>
    <row r="39" spans="1:12" s="4" customFormat="1" ht="18" customHeight="1" x14ac:dyDescent="0.15">
      <c r="A39" s="16">
        <v>5</v>
      </c>
      <c r="B39" s="16" t="s">
        <v>70</v>
      </c>
      <c r="C39" s="14"/>
      <c r="D39" s="14"/>
      <c r="E39" s="14"/>
      <c r="F39" s="14"/>
      <c r="G39" s="17">
        <f t="shared" si="0"/>
        <v>0</v>
      </c>
      <c r="H39" s="15"/>
      <c r="I39" s="15"/>
      <c r="J39" s="15"/>
      <c r="K39" s="15"/>
      <c r="L39" s="15"/>
    </row>
    <row r="40" spans="1:12" s="4" customFormat="1" ht="18" customHeight="1" x14ac:dyDescent="0.15">
      <c r="A40" s="14">
        <v>5.0999999999999996</v>
      </c>
      <c r="B40" s="14" t="s">
        <v>71</v>
      </c>
      <c r="C40" s="14" t="s">
        <v>72</v>
      </c>
      <c r="D40" s="14" t="s">
        <v>7</v>
      </c>
      <c r="E40" s="14">
        <v>1</v>
      </c>
      <c r="F40" s="14"/>
      <c r="G40" s="17">
        <f t="shared" si="0"/>
        <v>0</v>
      </c>
      <c r="H40" s="15"/>
      <c r="I40" s="15"/>
      <c r="J40" s="15"/>
      <c r="K40" s="15"/>
      <c r="L40" s="15"/>
    </row>
    <row r="41" spans="1:12" s="4" customFormat="1" ht="18" customHeight="1" x14ac:dyDescent="0.15">
      <c r="A41" s="16">
        <v>6</v>
      </c>
      <c r="B41" s="16" t="s">
        <v>73</v>
      </c>
      <c r="C41" s="14"/>
      <c r="D41" s="14"/>
      <c r="E41" s="14"/>
      <c r="F41" s="14"/>
      <c r="G41" s="17">
        <f t="shared" si="0"/>
        <v>0</v>
      </c>
      <c r="H41" s="15"/>
      <c r="I41" s="15"/>
      <c r="J41" s="15"/>
      <c r="K41" s="15"/>
      <c r="L41" s="15"/>
    </row>
    <row r="42" spans="1:12" s="4" customFormat="1" x14ac:dyDescent="0.15">
      <c r="A42" s="14">
        <v>6.1</v>
      </c>
      <c r="B42" s="14" t="s">
        <v>74</v>
      </c>
      <c r="C42" s="14" t="s">
        <v>75</v>
      </c>
      <c r="D42" s="14" t="s">
        <v>5</v>
      </c>
      <c r="E42" s="14">
        <v>1</v>
      </c>
      <c r="F42" s="14"/>
      <c r="G42" s="17">
        <f t="shared" si="0"/>
        <v>0</v>
      </c>
      <c r="H42" s="15"/>
      <c r="I42" s="15"/>
      <c r="J42" s="15"/>
      <c r="K42" s="15"/>
      <c r="L42" s="15"/>
    </row>
    <row r="43" spans="1:12" s="4" customFormat="1" x14ac:dyDescent="0.15">
      <c r="A43" s="16">
        <v>7</v>
      </c>
      <c r="B43" s="16" t="s">
        <v>76</v>
      </c>
      <c r="C43" s="14"/>
      <c r="D43" s="14"/>
      <c r="E43" s="14"/>
      <c r="F43" s="14"/>
      <c r="G43" s="17">
        <f t="shared" si="0"/>
        <v>0</v>
      </c>
      <c r="H43" s="15"/>
      <c r="I43" s="15"/>
      <c r="J43" s="15"/>
      <c r="K43" s="15"/>
      <c r="L43" s="15"/>
    </row>
    <row r="44" spans="1:12" s="4" customFormat="1" ht="18" customHeight="1" x14ac:dyDescent="0.15">
      <c r="A44" s="14">
        <v>7.1</v>
      </c>
      <c r="B44" s="14" t="s">
        <v>77</v>
      </c>
      <c r="C44" s="14" t="s">
        <v>78</v>
      </c>
      <c r="D44" s="14" t="s">
        <v>5</v>
      </c>
      <c r="E44" s="14">
        <v>1</v>
      </c>
      <c r="F44" s="14"/>
      <c r="G44" s="17">
        <f t="shared" si="0"/>
        <v>0</v>
      </c>
      <c r="H44" s="15"/>
      <c r="I44" s="15"/>
      <c r="J44" s="15"/>
      <c r="K44" s="15"/>
      <c r="L44" s="15"/>
    </row>
    <row r="45" spans="1:12" s="4" customFormat="1" ht="18" customHeight="1" x14ac:dyDescent="0.15">
      <c r="A45" s="14">
        <v>7.2</v>
      </c>
      <c r="B45" s="14" t="s">
        <v>79</v>
      </c>
      <c r="C45" s="14" t="s">
        <v>80</v>
      </c>
      <c r="D45" s="14" t="s">
        <v>8</v>
      </c>
      <c r="E45" s="14">
        <v>1</v>
      </c>
      <c r="F45" s="14"/>
      <c r="G45" s="17">
        <f t="shared" si="0"/>
        <v>0</v>
      </c>
      <c r="H45" s="15"/>
      <c r="I45" s="15"/>
      <c r="J45" s="15"/>
      <c r="K45" s="15"/>
      <c r="L45" s="15"/>
    </row>
    <row r="46" spans="1:12" s="4" customFormat="1" ht="28.5" x14ac:dyDescent="0.15">
      <c r="A46" s="14">
        <v>7.3</v>
      </c>
      <c r="B46" s="14" t="s">
        <v>81</v>
      </c>
      <c r="C46" s="14" t="s">
        <v>82</v>
      </c>
      <c r="D46" s="14" t="s">
        <v>8</v>
      </c>
      <c r="E46" s="14">
        <v>1</v>
      </c>
      <c r="F46" s="14"/>
      <c r="G46" s="17">
        <f t="shared" si="0"/>
        <v>0</v>
      </c>
      <c r="H46" s="15"/>
      <c r="I46" s="15"/>
      <c r="J46" s="15"/>
      <c r="K46" s="15"/>
      <c r="L46" s="15"/>
    </row>
    <row r="47" spans="1:12" s="4" customFormat="1" ht="18" customHeight="1" x14ac:dyDescent="0.15">
      <c r="A47" s="14">
        <v>7.4</v>
      </c>
      <c r="B47" s="14" t="s">
        <v>83</v>
      </c>
      <c r="C47" s="14" t="s">
        <v>84</v>
      </c>
      <c r="D47" s="14" t="s">
        <v>6</v>
      </c>
      <c r="E47" s="14">
        <v>2</v>
      </c>
      <c r="F47" s="14"/>
      <c r="G47" s="17">
        <f t="shared" si="0"/>
        <v>0</v>
      </c>
      <c r="H47" s="15"/>
      <c r="I47" s="15"/>
      <c r="J47" s="15"/>
      <c r="K47" s="15"/>
      <c r="L47" s="15"/>
    </row>
    <row r="48" spans="1:12" s="4" customFormat="1" ht="18" customHeight="1" x14ac:dyDescent="0.15">
      <c r="A48" s="14">
        <v>7.5</v>
      </c>
      <c r="B48" s="14" t="s">
        <v>85</v>
      </c>
      <c r="C48" s="14"/>
      <c r="D48" s="14" t="s">
        <v>26</v>
      </c>
      <c r="E48" s="14">
        <v>6</v>
      </c>
      <c r="F48" s="14"/>
      <c r="G48" s="17">
        <f t="shared" si="0"/>
        <v>0</v>
      </c>
      <c r="H48" s="15"/>
      <c r="I48" s="15"/>
      <c r="J48" s="15"/>
      <c r="K48" s="15"/>
      <c r="L48" s="15"/>
    </row>
  </sheetData>
  <mergeCells count="1">
    <mergeCell ref="A1:G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11</vt:i4>
      </vt:variant>
    </vt:vector>
  </HeadingPairs>
  <TitlesOfParts>
    <vt:vector size="13" baseType="lpstr">
      <vt:lpstr>说明</vt:lpstr>
      <vt:lpstr>升压站电气工程量</vt:lpstr>
      <vt:lpstr>说明!_Toc10203</vt:lpstr>
      <vt:lpstr>说明!_Toc10428</vt:lpstr>
      <vt:lpstr>说明!_Toc16973</vt:lpstr>
      <vt:lpstr>说明!_Toc17480</vt:lpstr>
      <vt:lpstr>说明!_Toc21960</vt:lpstr>
      <vt:lpstr>说明!_Toc2747</vt:lpstr>
      <vt:lpstr>说明!_Toc27541</vt:lpstr>
      <vt:lpstr>说明!_Toc29938</vt:lpstr>
      <vt:lpstr>说明!_Toc32216</vt:lpstr>
      <vt:lpstr>说明!_Toc6859</vt:lpstr>
      <vt:lpstr>说明!_Toc9244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2022-10-12T09:22:00Z</dcterms:created>
  <dcterms:modified xsi:type="dcterms:W3CDTF">2024-05-24T09:51:05Z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B38854581BB646DBA80D2911D06C9FDE_13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